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\Dropbox\Carpeta Saxo Bank\ODECU - CONSUMIDORES ASOCIADOS\Estudio Carne Molida 2021\FINALES\"/>
    </mc:Choice>
  </mc:AlternateContent>
  <xr:revisionPtr revIDLastSave="0" documentId="8_{77617038-AFA8-467F-9297-71E110F23F07}" xr6:coauthVersionLast="47" xr6:coauthVersionMax="47" xr10:uidLastSave="{00000000-0000-0000-0000-000000000000}"/>
  <bookViews>
    <workbookView xWindow="-120" yWindow="-120" windowWidth="20730" windowHeight="11160" tabRatio="956" xr2:uid="{9A036E73-6EF7-1B41-B8B9-E8692D8A31E7}"/>
  </bookViews>
  <sheets>
    <sheet name="TODOS" sheetId="27" r:id="rId1"/>
    <sheet name="SUPERMERCADOS" sheetId="40" r:id="rId2"/>
    <sheet name="CARNICERÍAS" sheetId="41" r:id="rId3"/>
    <sheet name="CONGELADAS" sheetId="42" r:id="rId4"/>
    <sheet name="promedios GT x Precio" sheetId="36" r:id="rId5"/>
  </sheets>
  <definedNames>
    <definedName name="_xlnm.Print_Area" localSheetId="2">CARNICERÍAS!$B$3:$I$9</definedName>
    <definedName name="_xlnm.Print_Area" localSheetId="3">CONGELADAS!$B$2:$I$9</definedName>
    <definedName name="_xlnm.Print_Area" localSheetId="4">'promedios GT x Precio'!$B$3:$H$23</definedName>
    <definedName name="_xlnm.Print_Area" localSheetId="1">SUPERMERCADOS!$B$2:$I$15</definedName>
    <definedName name="_xlnm.Print_Area" localSheetId="0">TODOS!$B$2:$I$33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" i="42" l="1"/>
  <c r="H1" i="40"/>
  <c r="H1" i="27"/>
</calcChain>
</file>

<file path=xl/sharedStrings.xml><?xml version="1.0" encoding="utf-8"?>
<sst xmlns="http://schemas.openxmlformats.org/spreadsheetml/2006/main" count="146" uniqueCount="72">
  <si>
    <t>ODE-CMSUP-001</t>
  </si>
  <si>
    <t>ODE-CMSUP-002</t>
  </si>
  <si>
    <t>ODE-CMSUP-003</t>
  </si>
  <si>
    <t>ODE-CMSUP-004</t>
  </si>
  <si>
    <t>ODE-CMSUP-005</t>
  </si>
  <si>
    <t>ODE-CMSUP-006</t>
  </si>
  <si>
    <t>ODE-CMSUP-007</t>
  </si>
  <si>
    <t>Tottus</t>
  </si>
  <si>
    <t>ODE-CMSUP-008</t>
  </si>
  <si>
    <t>ODE-CMSUP-009</t>
  </si>
  <si>
    <t>ODE-CMSUP-010</t>
  </si>
  <si>
    <t>ODE-CMSUP-011</t>
  </si>
  <si>
    <t>ODE-CMSUP-012</t>
  </si>
  <si>
    <t>Marca</t>
  </si>
  <si>
    <t>ODE-CMCAR-001</t>
  </si>
  <si>
    <t>ODE-CMCAR-002</t>
  </si>
  <si>
    <t>ODE-CMCAR-003</t>
  </si>
  <si>
    <t>ODE-CMCAR-004</t>
  </si>
  <si>
    <t>ODE-CMCAR-005</t>
  </si>
  <si>
    <t>ODE-CMCAR-006</t>
  </si>
  <si>
    <t>Lider - Buen Corte</t>
  </si>
  <si>
    <t>Unimarc - Daily Beef</t>
  </si>
  <si>
    <t>Carnicero</t>
  </si>
  <si>
    <t>Productor</t>
  </si>
  <si>
    <t>ODE-CMCON-001</t>
  </si>
  <si>
    <t>HB</t>
  </si>
  <si>
    <t>ODE-CMCON-002</t>
  </si>
  <si>
    <t>ODE-CMCON-003</t>
  </si>
  <si>
    <t>ODE-CMCON-004</t>
  </si>
  <si>
    <t>ODE-CMCON-005</t>
  </si>
  <si>
    <t>ODE-CMCON-006</t>
  </si>
  <si>
    <t>Friboi</t>
  </si>
  <si>
    <t>King</t>
  </si>
  <si>
    <t>Superbeef</t>
  </si>
  <si>
    <t>Jumbo - Cuisine&amp;Co</t>
  </si>
  <si>
    <t xml:space="preserve">Tipo por % de Grasa </t>
  </si>
  <si>
    <t>San Jorge</t>
  </si>
  <si>
    <t>Receta del Abuelo</t>
  </si>
  <si>
    <t>Doña Carne</t>
  </si>
  <si>
    <t>Promedio tres semanas
Grasas (g)</t>
  </si>
  <si>
    <t>% Diferencia entre lo declarado y el promedio encontrado lab.</t>
  </si>
  <si>
    <t>Valor del Kilo Promedio (pagado)</t>
  </si>
  <si>
    <t>Diferencia más caro con el más barato</t>
  </si>
  <si>
    <t>CARNICERÍAS</t>
  </si>
  <si>
    <t xml:space="preserve"> SUPERMERCADOS</t>
  </si>
  <si>
    <t>MARCAS</t>
  </si>
  <si>
    <t xml:space="preserve">Lider - Buen Corte </t>
  </si>
  <si>
    <t xml:space="preserve">Tottus </t>
  </si>
  <si>
    <t xml:space="preserve">Unimarc - Daily Beef </t>
  </si>
  <si>
    <t xml:space="preserve">Carnicero </t>
  </si>
  <si>
    <t xml:space="preserve">Doña Carne </t>
  </si>
  <si>
    <t xml:space="preserve">Productor </t>
  </si>
  <si>
    <t xml:space="preserve">Jumbo - Cuisine&amp;Co </t>
  </si>
  <si>
    <t>GRASA</t>
  </si>
  <si>
    <t>Diferencia de cantidad de % observada con la Declarada y sus precios</t>
  </si>
  <si>
    <t>Precios</t>
  </si>
  <si>
    <t>NO CUMPLE</t>
  </si>
  <si>
    <t>Valor del Kilo  (pagado)</t>
  </si>
  <si>
    <t>COMPARATIVO RESULTADOS GLOBALES - SUPERMERCADOS</t>
  </si>
  <si>
    <t>COMPARATIVO RESULTADOS GLOBALES - CARNICERÍAS</t>
  </si>
  <si>
    <t>COMPARATIVO RESULTADOS GLOBALES - CONGELADAS</t>
  </si>
  <si>
    <t>CUMPLE
(Máx. 39)</t>
  </si>
  <si>
    <t>CUMPLE
(Máx. 21)</t>
  </si>
  <si>
    <t>CUMPLE
(Máx.13)</t>
  </si>
  <si>
    <t xml:space="preserve">Grasa Información del envase </t>
  </si>
  <si>
    <t>Contenido de Grasas (g/100g)</t>
  </si>
  <si>
    <t>Promedio tres semanas
Proteínas (g)/100g</t>
  </si>
  <si>
    <t>Promedio tres semanas
Grasas (g/100g)</t>
  </si>
  <si>
    <t>Promedio tres semanas
Sodio (mg/100g)</t>
  </si>
  <si>
    <t>Proteínas (g/100g)</t>
  </si>
  <si>
    <t>Grasas (g/100g)</t>
  </si>
  <si>
    <t>Sodio (mg/100g)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</si>
</sst>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164" formatCode="0.0"/>
    <numFmt numFmtId="165" formatCode="_ [$$-340A]* #,##0_ ;_ [$$-340A]* \-#,##0_ ;_ [$$-340A]* &quot;-&quot;??_ ;_ @_ "/>
  </numFmts>
  <fonts count="2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B050"/>
      <name val="Calibri"/>
      <family val="2"/>
    </font>
    <font>
      <b/>
      <sz val="11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rgb="FFFFFFFF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4"/>
      <color theme="0"/>
      <name val="Calibri"/>
      <family val="2"/>
      <scheme val="minor"/>
    </font>
    <font>
      <b/>
      <i/>
      <sz val="18"/>
      <color rgb="FF002060"/>
      <name val="Franklin Gothic Book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8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 style="thick">
        <color indexed="64"/>
      </right>
      <top style="thick">
        <color auto="1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9" xfId="0" applyNumberFormat="1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164" fontId="2" fillId="0" borderId="9" xfId="0" applyNumberFormat="1" applyFont="1" applyBorder="1" applyAlignment="1">
      <alignment horizontal="center" vertical="center"/>
    </xf>
    <xf numFmtId="2" fontId="2" fillId="0" borderId="0" xfId="0" applyNumberFormat="1" applyFont="1"/>
    <xf numFmtId="10" fontId="2" fillId="0" borderId="0" xfId="1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165" fontId="0" fillId="0" borderId="2" xfId="0" applyNumberFormat="1" applyBorder="1"/>
    <xf numFmtId="165" fontId="0" fillId="9" borderId="1" xfId="0" applyNumberFormat="1" applyFill="1" applyBorder="1"/>
    <xf numFmtId="165" fontId="0" fillId="0" borderId="16" xfId="0" applyNumberFormat="1" applyBorder="1"/>
    <xf numFmtId="165" fontId="0" fillId="0" borderId="14" xfId="0" applyNumberFormat="1" applyBorder="1"/>
    <xf numFmtId="165" fontId="0" fillId="0" borderId="1" xfId="0" applyNumberFormat="1" applyBorder="1"/>
    <xf numFmtId="165" fontId="0" fillId="9" borderId="16" xfId="0" applyNumberFormat="1" applyFill="1" applyBorder="1"/>
    <xf numFmtId="165" fontId="0" fillId="9" borderId="10" xfId="0" applyNumberFormat="1" applyFill="1" applyBorder="1"/>
    <xf numFmtId="165" fontId="7" fillId="0" borderId="14" xfId="0" applyNumberFormat="1" applyFont="1" applyBorder="1"/>
    <xf numFmtId="165" fontId="7" fillId="10" borderId="16" xfId="0" applyNumberFormat="1" applyFont="1" applyFill="1" applyBorder="1"/>
    <xf numFmtId="9" fontId="2" fillId="0" borderId="14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2" fillId="0" borderId="16" xfId="0" applyNumberFormat="1" applyFont="1" applyBorder="1" applyAlignment="1">
      <alignment horizontal="center"/>
    </xf>
    <xf numFmtId="9" fontId="2" fillId="0" borderId="3" xfId="0" applyNumberFormat="1" applyFont="1" applyFill="1" applyBorder="1" applyAlignment="1">
      <alignment horizontal="center"/>
    </xf>
    <xf numFmtId="9" fontId="2" fillId="0" borderId="6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0" fontId="2" fillId="0" borderId="15" xfId="1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5" xfId="1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10" fontId="2" fillId="0" borderId="17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7" xfId="1" applyNumberFormat="1" applyFont="1" applyFill="1" applyBorder="1" applyAlignment="1">
      <alignment horizontal="center"/>
    </xf>
    <xf numFmtId="10" fontId="10" fillId="0" borderId="15" xfId="1" applyNumberFormat="1" applyFont="1" applyFill="1" applyBorder="1" applyAlignment="1">
      <alignment horizontal="center"/>
    </xf>
    <xf numFmtId="10" fontId="10" fillId="0" borderId="5" xfId="1" applyNumberFormat="1" applyFont="1" applyFill="1" applyBorder="1" applyAlignment="1">
      <alignment horizontal="center"/>
    </xf>
    <xf numFmtId="10" fontId="11" fillId="0" borderId="17" xfId="1" applyNumberFormat="1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 vertical="center" wrapText="1"/>
    </xf>
    <xf numFmtId="0" fontId="6" fillId="8" borderId="35" xfId="0" applyFont="1" applyFill="1" applyBorder="1" applyAlignment="1">
      <alignment horizontal="center" vertical="center" wrapText="1"/>
    </xf>
    <xf numFmtId="9" fontId="2" fillId="0" borderId="16" xfId="0" applyNumberFormat="1" applyFont="1" applyFill="1" applyBorder="1" applyAlignment="1">
      <alignment horizontal="center"/>
    </xf>
    <xf numFmtId="1" fontId="2" fillId="0" borderId="16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1" fontId="0" fillId="0" borderId="0" xfId="0" applyNumberFormat="1"/>
    <xf numFmtId="1" fontId="2" fillId="0" borderId="40" xfId="0" applyNumberFormat="1" applyFont="1" applyBorder="1" applyAlignment="1">
      <alignment horizontal="center"/>
    </xf>
    <xf numFmtId="2" fontId="2" fillId="0" borderId="41" xfId="0" applyNumberFormat="1" applyFont="1" applyFill="1" applyBorder="1" applyAlignment="1">
      <alignment horizontal="center"/>
    </xf>
    <xf numFmtId="2" fontId="2" fillId="0" borderId="43" xfId="0" applyNumberFormat="1" applyFont="1" applyFill="1" applyBorder="1" applyAlignment="1">
      <alignment horizontal="center"/>
    </xf>
    <xf numFmtId="9" fontId="2" fillId="0" borderId="41" xfId="0" applyNumberFormat="1" applyFont="1" applyFill="1" applyBorder="1" applyAlignment="1">
      <alignment horizontal="center" vertical="center" wrapText="1"/>
    </xf>
    <xf numFmtId="9" fontId="2" fillId="0" borderId="41" xfId="0" applyNumberFormat="1" applyFont="1" applyFill="1" applyBorder="1" applyAlignment="1">
      <alignment horizontal="center" vertical="center"/>
    </xf>
    <xf numFmtId="9" fontId="2" fillId="0" borderId="43" xfId="0" applyNumberFormat="1" applyFont="1" applyFill="1" applyBorder="1" applyAlignment="1">
      <alignment horizontal="center" vertical="center"/>
    </xf>
    <xf numFmtId="0" fontId="14" fillId="7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1" fontId="0" fillId="0" borderId="41" xfId="0" applyNumberFormat="1" applyBorder="1" applyAlignment="1">
      <alignment horizontal="center"/>
    </xf>
    <xf numFmtId="1" fontId="2" fillId="0" borderId="42" xfId="0" applyNumberFormat="1" applyFont="1" applyBorder="1" applyAlignment="1">
      <alignment horizontal="center"/>
    </xf>
    <xf numFmtId="1" fontId="0" fillId="0" borderId="43" xfId="0" applyNumberFormat="1" applyBorder="1" applyAlignment="1">
      <alignment horizontal="center"/>
    </xf>
    <xf numFmtId="1" fontId="2" fillId="7" borderId="40" xfId="0" applyNumberFormat="1" applyFont="1" applyFill="1" applyBorder="1" applyAlignment="1">
      <alignment horizontal="center"/>
    </xf>
    <xf numFmtId="1" fontId="2" fillId="2" borderId="40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2" fillId="2" borderId="41" xfId="0" applyNumberFormat="1" applyFont="1" applyFill="1" applyBorder="1" applyAlignment="1">
      <alignment horizontal="center"/>
    </xf>
    <xf numFmtId="1" fontId="0" fillId="2" borderId="41" xfId="0" applyNumberForma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2" fontId="2" fillId="7" borderId="41" xfId="0" applyNumberFormat="1" applyFont="1" applyFill="1" applyBorder="1" applyAlignment="1">
      <alignment horizontal="center"/>
    </xf>
    <xf numFmtId="1" fontId="0" fillId="7" borderId="41" xfId="0" applyNumberFormat="1" applyFill="1" applyBorder="1" applyAlignment="1">
      <alignment horizontal="center"/>
    </xf>
    <xf numFmtId="165" fontId="7" fillId="0" borderId="49" xfId="0" applyNumberFormat="1" applyFont="1" applyFill="1" applyBorder="1"/>
    <xf numFmtId="165" fontId="7" fillId="0" borderId="50" xfId="0" applyNumberFormat="1" applyFont="1" applyFill="1" applyBorder="1"/>
    <xf numFmtId="165" fontId="7" fillId="7" borderId="49" xfId="0" applyNumberFormat="1" applyFont="1" applyFill="1" applyBorder="1"/>
    <xf numFmtId="165" fontId="7" fillId="2" borderId="50" xfId="0" applyNumberFormat="1" applyFont="1" applyFill="1" applyBorder="1"/>
    <xf numFmtId="164" fontId="2" fillId="7" borderId="40" xfId="0" applyNumberFormat="1" applyFont="1" applyFill="1" applyBorder="1" applyAlignment="1">
      <alignment horizontal="center"/>
    </xf>
    <xf numFmtId="164" fontId="2" fillId="0" borderId="40" xfId="0" applyNumberFormat="1" applyFont="1" applyFill="1" applyBorder="1" applyAlignment="1">
      <alignment horizontal="center"/>
    </xf>
    <xf numFmtId="164" fontId="2" fillId="2" borderId="40" xfId="0" applyNumberFormat="1" applyFont="1" applyFill="1" applyBorder="1" applyAlignment="1">
      <alignment horizontal="center"/>
    </xf>
    <xf numFmtId="164" fontId="2" fillId="0" borderId="42" xfId="0" applyNumberFormat="1" applyFont="1" applyFill="1" applyBorder="1" applyAlignment="1">
      <alignment horizontal="center"/>
    </xf>
    <xf numFmtId="2" fontId="2" fillId="0" borderId="41" xfId="0" applyNumberFormat="1" applyFont="1" applyBorder="1" applyAlignment="1">
      <alignment horizontal="center"/>
    </xf>
    <xf numFmtId="2" fontId="2" fillId="0" borderId="43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51" xfId="0" applyNumberFormat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51" xfId="0" applyNumberFormat="1" applyFont="1" applyFill="1" applyBorder="1" applyAlignment="1">
      <alignment horizontal="center"/>
    </xf>
    <xf numFmtId="0" fontId="2" fillId="0" borderId="40" xfId="0" applyFont="1" applyBorder="1" applyAlignment="1">
      <alignment horizontal="center"/>
    </xf>
    <xf numFmtId="164" fontId="2" fillId="0" borderId="4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2" fontId="7" fillId="0" borderId="49" xfId="0" applyNumberFormat="1" applyFont="1" applyBorder="1"/>
    <xf numFmtId="42" fontId="16" fillId="0" borderId="49" xfId="0" applyNumberFormat="1" applyFont="1" applyBorder="1"/>
    <xf numFmtId="42" fontId="17" fillId="0" borderId="49" xfId="0" applyNumberFormat="1" applyFont="1" applyBorder="1"/>
    <xf numFmtId="42" fontId="17" fillId="0" borderId="50" xfId="0" applyNumberFormat="1" applyFont="1" applyBorder="1"/>
    <xf numFmtId="0" fontId="18" fillId="0" borderId="0" xfId="0" applyFont="1"/>
    <xf numFmtId="0" fontId="13" fillId="0" borderId="0" xfId="0" applyFont="1" applyBorder="1"/>
    <xf numFmtId="0" fontId="13" fillId="0" borderId="0" xfId="0" applyFont="1" applyFill="1" applyBorder="1" applyAlignment="1">
      <alignment vertical="center"/>
    </xf>
    <xf numFmtId="0" fontId="18" fillId="0" borderId="0" xfId="0" applyFont="1" applyBorder="1"/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Fill="1" applyBorder="1"/>
    <xf numFmtId="0" fontId="15" fillId="12" borderId="48" xfId="0" applyFont="1" applyFill="1" applyBorder="1" applyAlignment="1">
      <alignment horizontal="center" vertical="center" wrapText="1"/>
    </xf>
    <xf numFmtId="0" fontId="20" fillId="5" borderId="38" xfId="0" applyFont="1" applyFill="1" applyBorder="1" applyAlignment="1">
      <alignment horizontal="center" vertical="center"/>
    </xf>
    <xf numFmtId="0" fontId="20" fillId="5" borderId="39" xfId="0" applyFont="1" applyFill="1" applyBorder="1" applyAlignment="1">
      <alignment horizontal="center" vertical="center" wrapText="1"/>
    </xf>
    <xf numFmtId="0" fontId="14" fillId="13" borderId="38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/>
    </xf>
    <xf numFmtId="0" fontId="21" fillId="5" borderId="39" xfId="0" applyFont="1" applyFill="1" applyBorder="1" applyAlignment="1">
      <alignment horizontal="center" vertical="center" wrapText="1"/>
    </xf>
    <xf numFmtId="0" fontId="19" fillId="5" borderId="31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12" fillId="11" borderId="31" xfId="0" applyFont="1" applyFill="1" applyBorder="1" applyAlignment="1">
      <alignment horizontal="center"/>
    </xf>
    <xf numFmtId="0" fontId="12" fillId="11" borderId="32" xfId="0" applyFont="1" applyFill="1" applyBorder="1" applyAlignment="1">
      <alignment horizontal="center"/>
    </xf>
    <xf numFmtId="0" fontId="12" fillId="11" borderId="33" xfId="0" applyFont="1" applyFill="1" applyBorder="1" applyAlignment="1">
      <alignment horizontal="center"/>
    </xf>
    <xf numFmtId="0" fontId="3" fillId="6" borderId="34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6" fillId="8" borderId="36" xfId="0" applyFont="1" applyFill="1" applyBorder="1" applyAlignment="1">
      <alignment horizontal="center" vertical="center" wrapText="1"/>
    </xf>
    <xf numFmtId="0" fontId="6" fillId="8" borderId="3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textRotation="45" wrapText="1"/>
    </xf>
    <xf numFmtId="0" fontId="3" fillId="6" borderId="28" xfId="0" applyFont="1" applyFill="1" applyBorder="1" applyAlignment="1">
      <alignment horizontal="center" vertical="center" textRotation="45" wrapText="1"/>
    </xf>
    <xf numFmtId="0" fontId="3" fillId="6" borderId="29" xfId="0" applyFont="1" applyFill="1" applyBorder="1" applyAlignment="1">
      <alignment horizontal="center" vertical="center" textRotation="45" wrapText="1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9" fontId="0" fillId="0" borderId="20" xfId="1" applyFont="1" applyBorder="1" applyAlignment="1">
      <alignment horizontal="center" vertical="center"/>
    </xf>
    <xf numFmtId="9" fontId="0" fillId="0" borderId="21" xfId="1" applyFont="1" applyBorder="1" applyAlignment="1">
      <alignment horizontal="center" vertical="center"/>
    </xf>
    <xf numFmtId="9" fontId="0" fillId="0" borderId="22" xfId="1" applyFont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 textRotation="45" wrapText="1"/>
    </xf>
    <xf numFmtId="0" fontId="5" fillId="6" borderId="28" xfId="0" applyFont="1" applyFill="1" applyBorder="1" applyAlignment="1">
      <alignment horizontal="center" vertical="center" textRotation="45" wrapText="1"/>
    </xf>
    <xf numFmtId="0" fontId="5" fillId="6" borderId="29" xfId="0" applyFont="1" applyFill="1" applyBorder="1" applyAlignment="1">
      <alignment horizontal="center" vertical="center" textRotation="45" wrapText="1"/>
    </xf>
    <xf numFmtId="0" fontId="2" fillId="0" borderId="12" xfId="0" applyFont="1" applyFill="1" applyBorder="1" applyAlignment="1">
      <alignment horizontal="center" vertical="center"/>
    </xf>
    <xf numFmtId="9" fontId="8" fillId="0" borderId="22" xfId="1" applyFont="1" applyFill="1" applyBorder="1" applyAlignment="1">
      <alignment horizontal="center" vertical="center"/>
    </xf>
    <xf numFmtId="9" fontId="8" fillId="0" borderId="21" xfId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9" fontId="7" fillId="0" borderId="22" xfId="1" applyFont="1" applyFill="1" applyBorder="1" applyAlignment="1">
      <alignment horizontal="center" vertical="center"/>
    </xf>
    <xf numFmtId="9" fontId="7" fillId="0" borderId="21" xfId="1" applyFont="1" applyFill="1" applyBorder="1" applyAlignment="1">
      <alignment horizontal="center" vertical="center"/>
    </xf>
    <xf numFmtId="9" fontId="9" fillId="0" borderId="22" xfId="1" applyFont="1" applyFill="1" applyBorder="1" applyAlignment="1">
      <alignment horizontal="center" vertical="center"/>
    </xf>
    <xf numFmtId="9" fontId="9" fillId="0" borderId="21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8616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83B3-EDD5-4BBF-A116-84EA51EB7541}">
  <sheetPr>
    <pageSetUpPr fitToPage="1"/>
  </sheetPr>
  <dimension ref="A1:I33"/>
  <sheetViews>
    <sheetView showGridLines="0" tabSelected="1" workbookViewId="0">
      <selection activeCell="D32" sqref="D32"/>
    </sheetView>
  </sheetViews>
  <sheetFormatPr baseColWidth="10" defaultRowHeight="15.75" x14ac:dyDescent="0.25"/>
  <cols>
    <col min="1" max="1" width="12.625" style="91" bestFit="1" customWidth="1"/>
    <col min="2" max="2" width="14.875" style="12" bestFit="1" customWidth="1"/>
    <col min="3" max="3" width="10.125" style="1" bestFit="1" customWidth="1"/>
    <col min="4" max="6" width="11" style="1"/>
    <col min="7" max="7" width="12.375" style="12" bestFit="1" customWidth="1"/>
    <col min="8" max="8" width="12.875" bestFit="1" customWidth="1"/>
    <col min="9" max="16384" width="11" style="1"/>
  </cols>
  <sheetData>
    <row r="1" spans="1:9" s="13" customFormat="1" ht="19.5" thickBot="1" x14ac:dyDescent="0.35">
      <c r="A1" s="91"/>
      <c r="B1" s="1"/>
      <c r="C1" s="1"/>
      <c r="G1" s="4"/>
      <c r="H1" s="90">
        <f>(13*3)</f>
        <v>39</v>
      </c>
    </row>
    <row r="2" spans="1:9" ht="26.1" customHeight="1" thickTop="1" thickBot="1" x14ac:dyDescent="0.25">
      <c r="B2" s="105" t="s">
        <v>58</v>
      </c>
      <c r="C2" s="106"/>
      <c r="D2" s="106"/>
      <c r="E2" s="106"/>
      <c r="F2" s="106"/>
      <c r="G2" s="106"/>
      <c r="H2" s="106"/>
      <c r="I2" s="107"/>
    </row>
    <row r="3" spans="1:9" ht="65.099999999999994" customHeight="1" thickTop="1" x14ac:dyDescent="0.2">
      <c r="B3" s="103" t="s">
        <v>13</v>
      </c>
      <c r="C3" s="104" t="s">
        <v>35</v>
      </c>
      <c r="D3" s="99" t="s">
        <v>66</v>
      </c>
      <c r="E3" s="100" t="s">
        <v>67</v>
      </c>
      <c r="F3" s="102" t="s">
        <v>68</v>
      </c>
      <c r="G3" s="54" t="s">
        <v>61</v>
      </c>
      <c r="H3" s="55" t="s">
        <v>56</v>
      </c>
      <c r="I3" s="96" t="s">
        <v>41</v>
      </c>
    </row>
    <row r="4" spans="1:9" x14ac:dyDescent="0.25">
      <c r="A4" s="92" t="s">
        <v>0</v>
      </c>
      <c r="B4" s="110" t="s">
        <v>34</v>
      </c>
      <c r="C4" s="51">
        <v>0.1</v>
      </c>
      <c r="D4" s="72">
        <v>20.599999999999998</v>
      </c>
      <c r="E4" s="33">
        <v>7.3</v>
      </c>
      <c r="F4" s="49">
        <v>115</v>
      </c>
      <c r="G4" s="48">
        <v>33</v>
      </c>
      <c r="H4" s="56">
        <v>6</v>
      </c>
      <c r="I4" s="67">
        <v>7313.333333333333</v>
      </c>
    </row>
    <row r="5" spans="1:9" ht="15.75" customHeight="1" x14ac:dyDescent="0.25">
      <c r="A5" s="92" t="s">
        <v>1</v>
      </c>
      <c r="B5" s="111"/>
      <c r="C5" s="52">
        <v>0.05</v>
      </c>
      <c r="D5" s="72">
        <v>20.7</v>
      </c>
      <c r="E5" s="33">
        <v>5.666666666666667</v>
      </c>
      <c r="F5" s="62">
        <v>122.43333333333332</v>
      </c>
      <c r="G5" s="48">
        <v>30</v>
      </c>
      <c r="H5" s="56">
        <v>9</v>
      </c>
      <c r="I5" s="67">
        <v>8980</v>
      </c>
    </row>
    <row r="6" spans="1:9" ht="16.5" customHeight="1" x14ac:dyDescent="0.25">
      <c r="A6" s="92" t="s">
        <v>2</v>
      </c>
      <c r="B6" s="112"/>
      <c r="C6" s="52">
        <v>0.03</v>
      </c>
      <c r="D6" s="71">
        <v>21.366666666666664</v>
      </c>
      <c r="E6" s="33">
        <v>4.8666666666666671</v>
      </c>
      <c r="F6" s="49">
        <v>100.33333333333333</v>
      </c>
      <c r="G6" s="60">
        <v>26</v>
      </c>
      <c r="H6" s="63">
        <v>13</v>
      </c>
      <c r="I6" s="67">
        <v>7380</v>
      </c>
    </row>
    <row r="7" spans="1:9" x14ac:dyDescent="0.25">
      <c r="A7" s="92" t="s">
        <v>3</v>
      </c>
      <c r="B7" s="110" t="s">
        <v>20</v>
      </c>
      <c r="C7" s="52">
        <v>0.1</v>
      </c>
      <c r="D7" s="72">
        <v>20.233333333333334</v>
      </c>
      <c r="E7" s="33">
        <v>7.3</v>
      </c>
      <c r="F7" s="49">
        <v>84.433333333333337</v>
      </c>
      <c r="G7" s="48">
        <v>33</v>
      </c>
      <c r="H7" s="56">
        <v>6</v>
      </c>
      <c r="I7" s="69">
        <v>6580</v>
      </c>
    </row>
    <row r="8" spans="1:9" ht="15.75" customHeight="1" x14ac:dyDescent="0.25">
      <c r="A8" s="92" t="s">
        <v>4</v>
      </c>
      <c r="B8" s="111"/>
      <c r="C8" s="52">
        <v>7.0000000000000007E-2</v>
      </c>
      <c r="D8" s="72">
        <v>20.566666666666666</v>
      </c>
      <c r="E8" s="33">
        <v>7.166666666666667</v>
      </c>
      <c r="F8" s="49">
        <v>70.166666666666671</v>
      </c>
      <c r="G8" s="48">
        <v>31</v>
      </c>
      <c r="H8" s="56">
        <v>8</v>
      </c>
      <c r="I8" s="67">
        <v>8980</v>
      </c>
    </row>
    <row r="9" spans="1:9" ht="16.5" customHeight="1" x14ac:dyDescent="0.25">
      <c r="A9" s="92" t="s">
        <v>5</v>
      </c>
      <c r="B9" s="112"/>
      <c r="C9" s="52">
        <v>0.04</v>
      </c>
      <c r="D9" s="72">
        <v>20.9</v>
      </c>
      <c r="E9" s="33">
        <v>4.8</v>
      </c>
      <c r="F9" s="65">
        <v>66.2</v>
      </c>
      <c r="G9" s="48">
        <v>33</v>
      </c>
      <c r="H9" s="56">
        <v>6</v>
      </c>
      <c r="I9" s="67">
        <v>9980</v>
      </c>
    </row>
    <row r="10" spans="1:9" x14ac:dyDescent="0.25">
      <c r="A10" s="92" t="s">
        <v>6</v>
      </c>
      <c r="B10" s="110" t="s">
        <v>7</v>
      </c>
      <c r="C10" s="52">
        <v>0.1</v>
      </c>
      <c r="D10" s="72">
        <v>17.733333333333334</v>
      </c>
      <c r="E10" s="33">
        <v>8.9333333333333336</v>
      </c>
      <c r="F10" s="49">
        <v>77.766666666666666</v>
      </c>
      <c r="G10" s="48">
        <v>34</v>
      </c>
      <c r="H10" s="56">
        <v>5</v>
      </c>
      <c r="I10" s="67">
        <v>6780</v>
      </c>
    </row>
    <row r="11" spans="1:9" ht="15.75" customHeight="1" x14ac:dyDescent="0.25">
      <c r="A11" s="92" t="s">
        <v>8</v>
      </c>
      <c r="B11" s="111"/>
      <c r="C11" s="52">
        <v>7.0000000000000007E-2</v>
      </c>
      <c r="D11" s="72">
        <v>18.266666666666666</v>
      </c>
      <c r="E11" s="33">
        <v>6.9666666666666659</v>
      </c>
      <c r="F11" s="49">
        <v>80.400000000000006</v>
      </c>
      <c r="G11" s="59">
        <v>36</v>
      </c>
      <c r="H11" s="66">
        <v>3</v>
      </c>
      <c r="I11" s="67">
        <v>8980</v>
      </c>
    </row>
    <row r="12" spans="1:9" ht="16.5" customHeight="1" x14ac:dyDescent="0.25">
      <c r="A12" s="92" t="s">
        <v>9</v>
      </c>
      <c r="B12" s="112"/>
      <c r="C12" s="52">
        <v>0.03</v>
      </c>
      <c r="D12" s="72">
        <v>18.766666666666666</v>
      </c>
      <c r="E12" s="64">
        <v>4.4666666666666668</v>
      </c>
      <c r="F12" s="49">
        <v>83.166666666666671</v>
      </c>
      <c r="G12" s="48">
        <v>32</v>
      </c>
      <c r="H12" s="56">
        <v>7</v>
      </c>
      <c r="I12" s="67">
        <v>9980</v>
      </c>
    </row>
    <row r="13" spans="1:9" x14ac:dyDescent="0.25">
      <c r="A13" s="92" t="s">
        <v>10</v>
      </c>
      <c r="B13" s="110" t="s">
        <v>21</v>
      </c>
      <c r="C13" s="52">
        <v>0.1</v>
      </c>
      <c r="D13" s="73">
        <v>16.766666666666669</v>
      </c>
      <c r="E13" s="61">
        <v>11.266666666666666</v>
      </c>
      <c r="F13" s="49">
        <v>73.899999999999991</v>
      </c>
      <c r="G13" s="48">
        <v>34</v>
      </c>
      <c r="H13" s="56">
        <v>5</v>
      </c>
      <c r="I13" s="67">
        <v>7279.166666666667</v>
      </c>
    </row>
    <row r="14" spans="1:9" ht="15.75" customHeight="1" x14ac:dyDescent="0.25">
      <c r="A14" s="92" t="s">
        <v>11</v>
      </c>
      <c r="B14" s="111"/>
      <c r="C14" s="52">
        <v>7.0000000000000007E-2</v>
      </c>
      <c r="D14" s="72">
        <v>17.366666666666667</v>
      </c>
      <c r="E14" s="33">
        <v>8.4</v>
      </c>
      <c r="F14" s="49">
        <v>87.966666666666654</v>
      </c>
      <c r="G14" s="48">
        <v>35</v>
      </c>
      <c r="H14" s="56">
        <v>4</v>
      </c>
      <c r="I14" s="67">
        <v>9321.9047619047615</v>
      </c>
    </row>
    <row r="15" spans="1:9" ht="16.5" customHeight="1" thickBot="1" x14ac:dyDescent="0.3">
      <c r="A15" s="92" t="s">
        <v>12</v>
      </c>
      <c r="B15" s="113"/>
      <c r="C15" s="53">
        <v>0.03</v>
      </c>
      <c r="D15" s="74">
        <v>17.833333333333332</v>
      </c>
      <c r="E15" s="35">
        <v>6.9333333333333336</v>
      </c>
      <c r="F15" s="50">
        <v>92.5</v>
      </c>
      <c r="G15" s="57">
        <v>33</v>
      </c>
      <c r="H15" s="58">
        <v>6</v>
      </c>
      <c r="I15" s="70">
        <v>11330.476190476191</v>
      </c>
    </row>
    <row r="16" spans="1:9" ht="17.25" thickTop="1" thickBot="1" x14ac:dyDescent="0.3">
      <c r="F16" s="46"/>
      <c r="G16" s="1"/>
    </row>
    <row r="17" spans="1:9" ht="26.1" customHeight="1" thickTop="1" thickBot="1" x14ac:dyDescent="0.35">
      <c r="A17" s="93"/>
      <c r="B17" s="105" t="s">
        <v>59</v>
      </c>
      <c r="C17" s="106"/>
      <c r="D17" s="106"/>
      <c r="E17" s="106"/>
      <c r="F17" s="106"/>
      <c r="G17" s="106"/>
      <c r="H17" s="106"/>
      <c r="I17" s="107"/>
    </row>
    <row r="18" spans="1:9" ht="65.099999999999994" customHeight="1" thickTop="1" x14ac:dyDescent="0.3">
      <c r="A18" s="93"/>
      <c r="B18" s="103" t="s">
        <v>13</v>
      </c>
      <c r="C18" s="104" t="s">
        <v>35</v>
      </c>
      <c r="D18" s="99" t="s">
        <v>66</v>
      </c>
      <c r="E18" s="100" t="s">
        <v>67</v>
      </c>
      <c r="F18" s="102" t="s">
        <v>68</v>
      </c>
      <c r="G18" s="54" t="s">
        <v>62</v>
      </c>
      <c r="H18" s="55" t="s">
        <v>56</v>
      </c>
      <c r="I18" s="96" t="s">
        <v>41</v>
      </c>
    </row>
    <row r="19" spans="1:9" x14ac:dyDescent="0.25">
      <c r="A19" s="92" t="s">
        <v>14</v>
      </c>
      <c r="B19" s="108" t="s">
        <v>22</v>
      </c>
      <c r="C19" s="52">
        <v>0.1</v>
      </c>
      <c r="D19" s="48">
        <v>19.366666666666664</v>
      </c>
      <c r="E19" s="5">
        <v>12.933333333333332</v>
      </c>
      <c r="F19" s="75">
        <v>122.89999999999999</v>
      </c>
      <c r="G19" s="48">
        <v>18</v>
      </c>
      <c r="H19" s="77">
        <v>3</v>
      </c>
      <c r="I19" s="67">
        <v>5831.333333333333</v>
      </c>
    </row>
    <row r="20" spans="1:9" ht="16.5" customHeight="1" x14ac:dyDescent="0.25">
      <c r="A20" s="92" t="s">
        <v>15</v>
      </c>
      <c r="B20" s="108"/>
      <c r="C20" s="52">
        <v>0.05</v>
      </c>
      <c r="D20" s="48">
        <v>20.666666666666668</v>
      </c>
      <c r="E20" s="5">
        <v>6.666666666666667</v>
      </c>
      <c r="F20" s="75">
        <v>62.833333333333336</v>
      </c>
      <c r="G20" s="48">
        <v>18</v>
      </c>
      <c r="H20" s="77">
        <v>3</v>
      </c>
      <c r="I20" s="67">
        <v>6498</v>
      </c>
    </row>
    <row r="21" spans="1:9" x14ac:dyDescent="0.25">
      <c r="A21" s="92" t="s">
        <v>16</v>
      </c>
      <c r="B21" s="108" t="s">
        <v>38</v>
      </c>
      <c r="C21" s="52">
        <v>0.1</v>
      </c>
      <c r="D21" s="48">
        <v>19.633333333333333</v>
      </c>
      <c r="E21" s="5">
        <v>17.3</v>
      </c>
      <c r="F21" s="75">
        <v>69.3</v>
      </c>
      <c r="G21" s="48">
        <v>18</v>
      </c>
      <c r="H21" s="77">
        <v>3</v>
      </c>
      <c r="I21" s="67">
        <v>5464.666666666667</v>
      </c>
    </row>
    <row r="22" spans="1:9" ht="16.5" customHeight="1" x14ac:dyDescent="0.25">
      <c r="A22" s="94" t="s">
        <v>17</v>
      </c>
      <c r="B22" s="108"/>
      <c r="C22" s="52">
        <v>0.05</v>
      </c>
      <c r="D22" s="48">
        <v>21.033333333333331</v>
      </c>
      <c r="E22" s="5">
        <v>6.0133333333333328</v>
      </c>
      <c r="F22" s="75">
        <v>69.766666666666666</v>
      </c>
      <c r="G22" s="48">
        <v>17</v>
      </c>
      <c r="H22" s="77">
        <v>4</v>
      </c>
      <c r="I22" s="67">
        <v>8431.3333333333339</v>
      </c>
    </row>
    <row r="23" spans="1:9" x14ac:dyDescent="0.25">
      <c r="A23" s="92" t="s">
        <v>18</v>
      </c>
      <c r="B23" s="108" t="s">
        <v>23</v>
      </c>
      <c r="C23" s="52">
        <v>0.1</v>
      </c>
      <c r="D23" s="48">
        <v>20</v>
      </c>
      <c r="E23" s="5">
        <v>14.433333333333332</v>
      </c>
      <c r="F23" s="75">
        <v>80.666666666666671</v>
      </c>
      <c r="G23" s="48">
        <v>19</v>
      </c>
      <c r="H23" s="77">
        <v>2</v>
      </c>
      <c r="I23" s="67">
        <v>4866</v>
      </c>
    </row>
    <row r="24" spans="1:9" ht="16.5" customHeight="1" thickBot="1" x14ac:dyDescent="0.3">
      <c r="A24" s="92" t="s">
        <v>19</v>
      </c>
      <c r="B24" s="109"/>
      <c r="C24" s="53">
        <v>0.05</v>
      </c>
      <c r="D24" s="57">
        <v>21.566666666666666</v>
      </c>
      <c r="E24" s="45">
        <v>9.6333333333333329</v>
      </c>
      <c r="F24" s="76">
        <v>79.733333333333334</v>
      </c>
      <c r="G24" s="57">
        <v>19</v>
      </c>
      <c r="H24" s="78">
        <v>2</v>
      </c>
      <c r="I24" s="68">
        <v>8332</v>
      </c>
    </row>
    <row r="25" spans="1:9" ht="17.25" thickTop="1" thickBot="1" x14ac:dyDescent="0.3">
      <c r="F25" s="46"/>
      <c r="G25" s="1"/>
      <c r="H25" s="47"/>
    </row>
    <row r="26" spans="1:9" s="13" customFormat="1" ht="26.1" customHeight="1" thickTop="1" thickBot="1" x14ac:dyDescent="0.35">
      <c r="A26" s="93"/>
      <c r="B26" s="105" t="s">
        <v>60</v>
      </c>
      <c r="C26" s="106"/>
      <c r="D26" s="106"/>
      <c r="E26" s="106"/>
      <c r="F26" s="106"/>
      <c r="G26" s="106"/>
      <c r="H26" s="106"/>
      <c r="I26" s="107"/>
    </row>
    <row r="27" spans="1:9" ht="65.099999999999994" customHeight="1" thickTop="1" x14ac:dyDescent="0.3">
      <c r="A27" s="93"/>
      <c r="B27" s="103" t="s">
        <v>13</v>
      </c>
      <c r="C27" s="104" t="s">
        <v>64</v>
      </c>
      <c r="D27" s="99" t="s">
        <v>69</v>
      </c>
      <c r="E27" s="100" t="s">
        <v>70</v>
      </c>
      <c r="F27" s="101" t="s">
        <v>71</v>
      </c>
      <c r="G27" s="54" t="s">
        <v>63</v>
      </c>
      <c r="H27" s="55" t="s">
        <v>56</v>
      </c>
      <c r="I27" s="96" t="s">
        <v>57</v>
      </c>
    </row>
    <row r="28" spans="1:9" x14ac:dyDescent="0.25">
      <c r="A28" s="95" t="s">
        <v>24</v>
      </c>
      <c r="B28" s="79" t="s">
        <v>25</v>
      </c>
      <c r="C28" s="9">
        <v>11.3</v>
      </c>
      <c r="D28" s="83">
        <v>13.3</v>
      </c>
      <c r="E28" s="2">
        <v>17.5</v>
      </c>
      <c r="F28" s="75">
        <v>156.5</v>
      </c>
      <c r="G28" s="48">
        <v>10</v>
      </c>
      <c r="H28" s="56">
        <v>3</v>
      </c>
      <c r="I28" s="86">
        <v>3280</v>
      </c>
    </row>
    <row r="29" spans="1:9" x14ac:dyDescent="0.25">
      <c r="A29" s="95" t="s">
        <v>26</v>
      </c>
      <c r="B29" s="79" t="s">
        <v>31</v>
      </c>
      <c r="C29" s="81">
        <v>10</v>
      </c>
      <c r="D29" s="83">
        <v>20.399999999999999</v>
      </c>
      <c r="E29" s="2">
        <v>3.6</v>
      </c>
      <c r="F29" s="75">
        <v>69.599999999999994</v>
      </c>
      <c r="G29" s="48">
        <v>10</v>
      </c>
      <c r="H29" s="56">
        <v>3</v>
      </c>
      <c r="I29" s="86">
        <v>5780</v>
      </c>
    </row>
    <row r="30" spans="1:9" x14ac:dyDescent="0.25">
      <c r="A30" s="95" t="s">
        <v>27</v>
      </c>
      <c r="B30" s="79" t="s">
        <v>32</v>
      </c>
      <c r="C30" s="6">
        <v>10.7</v>
      </c>
      <c r="D30" s="83">
        <v>12.3</v>
      </c>
      <c r="E30" s="3">
        <v>10</v>
      </c>
      <c r="F30" s="75">
        <v>469.6</v>
      </c>
      <c r="G30" s="48">
        <v>11</v>
      </c>
      <c r="H30" s="56">
        <v>2</v>
      </c>
      <c r="I30" s="87">
        <v>3000</v>
      </c>
    </row>
    <row r="31" spans="1:9" x14ac:dyDescent="0.25">
      <c r="A31" s="95" t="s">
        <v>28</v>
      </c>
      <c r="B31" s="79" t="s">
        <v>37</v>
      </c>
      <c r="C31" s="6">
        <v>10</v>
      </c>
      <c r="D31" s="83">
        <v>16.399999999999999</v>
      </c>
      <c r="E31" s="2">
        <v>3.5</v>
      </c>
      <c r="F31" s="75">
        <v>61.2</v>
      </c>
      <c r="G31" s="48">
        <v>11</v>
      </c>
      <c r="H31" s="56">
        <v>2</v>
      </c>
      <c r="I31" s="88">
        <v>6000</v>
      </c>
    </row>
    <row r="32" spans="1:9" x14ac:dyDescent="0.25">
      <c r="A32" s="95" t="s">
        <v>29</v>
      </c>
      <c r="B32" s="79" t="s">
        <v>36</v>
      </c>
      <c r="C32" s="6">
        <v>15.8</v>
      </c>
      <c r="D32" s="83">
        <v>13.8</v>
      </c>
      <c r="E32" s="2">
        <v>13.7</v>
      </c>
      <c r="F32" s="75">
        <v>56.9</v>
      </c>
      <c r="G32" s="48">
        <v>11</v>
      </c>
      <c r="H32" s="56">
        <v>2</v>
      </c>
      <c r="I32" s="86">
        <v>4080</v>
      </c>
    </row>
    <row r="33" spans="1:9" ht="16.5" thickBot="1" x14ac:dyDescent="0.3">
      <c r="A33" s="95" t="s">
        <v>30</v>
      </c>
      <c r="B33" s="80" t="s">
        <v>33</v>
      </c>
      <c r="C33" s="82">
        <v>10</v>
      </c>
      <c r="D33" s="84">
        <v>15</v>
      </c>
      <c r="E33" s="85">
        <v>7.9</v>
      </c>
      <c r="F33" s="76">
        <v>97.8</v>
      </c>
      <c r="G33" s="57">
        <v>10</v>
      </c>
      <c r="H33" s="58">
        <v>3</v>
      </c>
      <c r="I33" s="89">
        <v>6000</v>
      </c>
    </row>
  </sheetData>
  <mergeCells count="10">
    <mergeCell ref="B2:I2"/>
    <mergeCell ref="B17:I17"/>
    <mergeCell ref="B26:I26"/>
    <mergeCell ref="B19:B20"/>
    <mergeCell ref="B21:B22"/>
    <mergeCell ref="B23:B24"/>
    <mergeCell ref="B4:B6"/>
    <mergeCell ref="B7:B9"/>
    <mergeCell ref="B10:B12"/>
    <mergeCell ref="B13:B15"/>
  </mergeCells>
  <pageMargins left="0.70866141732283472" right="0.70866141732283472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1BF67-E133-4EE9-B20E-9F46A1F2DD71}">
  <dimension ref="A1:I16"/>
  <sheetViews>
    <sheetView showGridLines="0" workbookViewId="0">
      <selection activeCell="B3" sqref="B3:F3"/>
    </sheetView>
  </sheetViews>
  <sheetFormatPr baseColWidth="10" defaultRowHeight="15.75" x14ac:dyDescent="0.25"/>
  <cols>
    <col min="1" max="1" width="12.625" style="91" bestFit="1" customWidth="1"/>
    <col min="2" max="2" width="14.875" style="12" bestFit="1" customWidth="1"/>
    <col min="3" max="3" width="10.125" style="1" bestFit="1" customWidth="1"/>
    <col min="4" max="6" width="11" style="1"/>
    <col min="7" max="7" width="12.375" style="12" bestFit="1" customWidth="1"/>
    <col min="8" max="8" width="12.875" bestFit="1" customWidth="1"/>
    <col min="9" max="16384" width="11" style="1"/>
  </cols>
  <sheetData>
    <row r="1" spans="1:9" s="13" customFormat="1" ht="19.5" thickBot="1" x14ac:dyDescent="0.35">
      <c r="A1" s="91"/>
      <c r="B1" s="1"/>
      <c r="C1" s="1"/>
      <c r="G1" s="4"/>
      <c r="H1" s="90">
        <f>(13*3)</f>
        <v>39</v>
      </c>
    </row>
    <row r="2" spans="1:9" ht="26.1" customHeight="1" thickTop="1" thickBot="1" x14ac:dyDescent="0.25">
      <c r="B2" s="105" t="s">
        <v>58</v>
      </c>
      <c r="C2" s="106"/>
      <c r="D2" s="106"/>
      <c r="E2" s="106"/>
      <c r="F2" s="106"/>
      <c r="G2" s="106"/>
      <c r="H2" s="106"/>
      <c r="I2" s="107"/>
    </row>
    <row r="3" spans="1:9" ht="65.099999999999994" customHeight="1" thickTop="1" x14ac:dyDescent="0.2">
      <c r="B3" s="103" t="s">
        <v>13</v>
      </c>
      <c r="C3" s="104" t="s">
        <v>35</v>
      </c>
      <c r="D3" s="99" t="s">
        <v>66</v>
      </c>
      <c r="E3" s="100" t="s">
        <v>67</v>
      </c>
      <c r="F3" s="102" t="s">
        <v>68</v>
      </c>
      <c r="G3" s="54" t="s">
        <v>61</v>
      </c>
      <c r="H3" s="55" t="s">
        <v>56</v>
      </c>
      <c r="I3" s="96" t="s">
        <v>41</v>
      </c>
    </row>
    <row r="4" spans="1:9" x14ac:dyDescent="0.25">
      <c r="A4" s="92" t="s">
        <v>0</v>
      </c>
      <c r="B4" s="110" t="s">
        <v>34</v>
      </c>
      <c r="C4" s="51">
        <v>0.1</v>
      </c>
      <c r="D4" s="72">
        <v>20.599999999999998</v>
      </c>
      <c r="E4" s="33">
        <v>7.3</v>
      </c>
      <c r="F4" s="49">
        <v>115</v>
      </c>
      <c r="G4" s="48">
        <v>33</v>
      </c>
      <c r="H4" s="56">
        <v>6</v>
      </c>
      <c r="I4" s="67">
        <v>7313.333333333333</v>
      </c>
    </row>
    <row r="5" spans="1:9" ht="15.75" customHeight="1" x14ac:dyDescent="0.25">
      <c r="A5" s="92" t="s">
        <v>1</v>
      </c>
      <c r="B5" s="111"/>
      <c r="C5" s="52">
        <v>0.05</v>
      </c>
      <c r="D5" s="72">
        <v>20.7</v>
      </c>
      <c r="E5" s="33">
        <v>5.666666666666667</v>
      </c>
      <c r="F5" s="62">
        <v>122.43333333333332</v>
      </c>
      <c r="G5" s="48">
        <v>30</v>
      </c>
      <c r="H5" s="56">
        <v>9</v>
      </c>
      <c r="I5" s="67">
        <v>8980</v>
      </c>
    </row>
    <row r="6" spans="1:9" ht="16.5" customHeight="1" x14ac:dyDescent="0.25">
      <c r="A6" s="92" t="s">
        <v>2</v>
      </c>
      <c r="B6" s="112"/>
      <c r="C6" s="52">
        <v>0.03</v>
      </c>
      <c r="D6" s="71">
        <v>21.366666666666664</v>
      </c>
      <c r="E6" s="33">
        <v>4.8666666666666671</v>
      </c>
      <c r="F6" s="49">
        <v>100.33333333333333</v>
      </c>
      <c r="G6" s="60">
        <v>26</v>
      </c>
      <c r="H6" s="63">
        <v>13</v>
      </c>
      <c r="I6" s="67">
        <v>7380</v>
      </c>
    </row>
    <row r="7" spans="1:9" x14ac:dyDescent="0.25">
      <c r="A7" s="92" t="s">
        <v>3</v>
      </c>
      <c r="B7" s="110" t="s">
        <v>20</v>
      </c>
      <c r="C7" s="52">
        <v>0.1</v>
      </c>
      <c r="D7" s="72">
        <v>20.233333333333334</v>
      </c>
      <c r="E7" s="33">
        <v>7.3</v>
      </c>
      <c r="F7" s="49">
        <v>84.433333333333337</v>
      </c>
      <c r="G7" s="48">
        <v>33</v>
      </c>
      <c r="H7" s="56">
        <v>6</v>
      </c>
      <c r="I7" s="69">
        <v>6580</v>
      </c>
    </row>
    <row r="8" spans="1:9" ht="15.75" customHeight="1" x14ac:dyDescent="0.25">
      <c r="A8" s="92" t="s">
        <v>4</v>
      </c>
      <c r="B8" s="111"/>
      <c r="C8" s="52">
        <v>7.0000000000000007E-2</v>
      </c>
      <c r="D8" s="72">
        <v>20.566666666666666</v>
      </c>
      <c r="E8" s="33">
        <v>7.166666666666667</v>
      </c>
      <c r="F8" s="49">
        <v>70.166666666666671</v>
      </c>
      <c r="G8" s="48">
        <v>31</v>
      </c>
      <c r="H8" s="56">
        <v>8</v>
      </c>
      <c r="I8" s="67">
        <v>8980</v>
      </c>
    </row>
    <row r="9" spans="1:9" ht="16.5" customHeight="1" x14ac:dyDescent="0.25">
      <c r="A9" s="92" t="s">
        <v>5</v>
      </c>
      <c r="B9" s="112"/>
      <c r="C9" s="52">
        <v>0.04</v>
      </c>
      <c r="D9" s="72">
        <v>20.9</v>
      </c>
      <c r="E9" s="33">
        <v>4.8</v>
      </c>
      <c r="F9" s="65">
        <v>66.2</v>
      </c>
      <c r="G9" s="48">
        <v>33</v>
      </c>
      <c r="H9" s="56">
        <v>6</v>
      </c>
      <c r="I9" s="67">
        <v>9980</v>
      </c>
    </row>
    <row r="10" spans="1:9" x14ac:dyDescent="0.25">
      <c r="A10" s="92" t="s">
        <v>6</v>
      </c>
      <c r="B10" s="110" t="s">
        <v>7</v>
      </c>
      <c r="C10" s="52">
        <v>0.1</v>
      </c>
      <c r="D10" s="72">
        <v>17.733333333333334</v>
      </c>
      <c r="E10" s="33">
        <v>8.9333333333333336</v>
      </c>
      <c r="F10" s="49">
        <v>77.766666666666666</v>
      </c>
      <c r="G10" s="48">
        <v>34</v>
      </c>
      <c r="H10" s="56">
        <v>5</v>
      </c>
      <c r="I10" s="67">
        <v>6780</v>
      </c>
    </row>
    <row r="11" spans="1:9" ht="15.75" customHeight="1" x14ac:dyDescent="0.25">
      <c r="A11" s="92" t="s">
        <v>8</v>
      </c>
      <c r="B11" s="111"/>
      <c r="C11" s="52">
        <v>7.0000000000000007E-2</v>
      </c>
      <c r="D11" s="72">
        <v>18.266666666666666</v>
      </c>
      <c r="E11" s="33">
        <v>6.9666666666666659</v>
      </c>
      <c r="F11" s="49">
        <v>80.400000000000006</v>
      </c>
      <c r="G11" s="59">
        <v>36</v>
      </c>
      <c r="H11" s="66">
        <v>3</v>
      </c>
      <c r="I11" s="67">
        <v>8980</v>
      </c>
    </row>
    <row r="12" spans="1:9" ht="16.5" customHeight="1" x14ac:dyDescent="0.25">
      <c r="A12" s="92" t="s">
        <v>9</v>
      </c>
      <c r="B12" s="112"/>
      <c r="C12" s="52">
        <v>0.03</v>
      </c>
      <c r="D12" s="72">
        <v>18.766666666666666</v>
      </c>
      <c r="E12" s="64">
        <v>4.4666666666666668</v>
      </c>
      <c r="F12" s="49">
        <v>83.166666666666671</v>
      </c>
      <c r="G12" s="48">
        <v>32</v>
      </c>
      <c r="H12" s="56">
        <v>7</v>
      </c>
      <c r="I12" s="67">
        <v>9980</v>
      </c>
    </row>
    <row r="13" spans="1:9" x14ac:dyDescent="0.25">
      <c r="A13" s="92" t="s">
        <v>10</v>
      </c>
      <c r="B13" s="110" t="s">
        <v>21</v>
      </c>
      <c r="C13" s="52">
        <v>0.1</v>
      </c>
      <c r="D13" s="73">
        <v>16.766666666666669</v>
      </c>
      <c r="E13" s="61">
        <v>11.266666666666666</v>
      </c>
      <c r="F13" s="49">
        <v>73.899999999999991</v>
      </c>
      <c r="G13" s="48">
        <v>34</v>
      </c>
      <c r="H13" s="56">
        <v>5</v>
      </c>
      <c r="I13" s="67">
        <v>7279.166666666667</v>
      </c>
    </row>
    <row r="14" spans="1:9" ht="15.75" customHeight="1" x14ac:dyDescent="0.25">
      <c r="A14" s="92" t="s">
        <v>11</v>
      </c>
      <c r="B14" s="111"/>
      <c r="C14" s="52">
        <v>7.0000000000000007E-2</v>
      </c>
      <c r="D14" s="72">
        <v>17.366666666666667</v>
      </c>
      <c r="E14" s="33">
        <v>8.4</v>
      </c>
      <c r="F14" s="49">
        <v>87.966666666666654</v>
      </c>
      <c r="G14" s="48">
        <v>35</v>
      </c>
      <c r="H14" s="56">
        <v>4</v>
      </c>
      <c r="I14" s="67">
        <v>9321.9047619047615</v>
      </c>
    </row>
    <row r="15" spans="1:9" ht="16.5" customHeight="1" thickBot="1" x14ac:dyDescent="0.3">
      <c r="A15" s="92" t="s">
        <v>12</v>
      </c>
      <c r="B15" s="113"/>
      <c r="C15" s="53">
        <v>0.03</v>
      </c>
      <c r="D15" s="74">
        <v>17.833333333333332</v>
      </c>
      <c r="E15" s="35">
        <v>6.9333333333333336</v>
      </c>
      <c r="F15" s="50">
        <v>92.5</v>
      </c>
      <c r="G15" s="57">
        <v>33</v>
      </c>
      <c r="H15" s="58">
        <v>6</v>
      </c>
      <c r="I15" s="70">
        <v>11330.476190476191</v>
      </c>
    </row>
    <row r="16" spans="1:9" ht="16.5" thickTop="1" x14ac:dyDescent="0.25">
      <c r="F16" s="46"/>
      <c r="G16" s="1"/>
    </row>
  </sheetData>
  <mergeCells count="5">
    <mergeCell ref="B2:I2"/>
    <mergeCell ref="B4:B6"/>
    <mergeCell ref="B7:B9"/>
    <mergeCell ref="B10:B12"/>
    <mergeCell ref="B13:B1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2AF5-92DD-440C-9090-F18E6B3B4274}">
  <dimension ref="A1:I10"/>
  <sheetViews>
    <sheetView showGridLines="0" workbookViewId="0">
      <selection activeCell="B3" activeCellId="1" sqref="D3:F3 B3:F3"/>
    </sheetView>
  </sheetViews>
  <sheetFormatPr baseColWidth="10" defaultRowHeight="15.75" x14ac:dyDescent="0.25"/>
  <cols>
    <col min="1" max="1" width="12.625" style="91" bestFit="1" customWidth="1"/>
    <col min="2" max="2" width="14.875" style="12" bestFit="1" customWidth="1"/>
    <col min="3" max="3" width="10.125" style="1" bestFit="1" customWidth="1"/>
    <col min="4" max="6" width="11" style="1"/>
    <col min="7" max="7" width="12.375" style="12" bestFit="1" customWidth="1"/>
    <col min="8" max="8" width="12.875" bestFit="1" customWidth="1"/>
    <col min="9" max="16384" width="11" style="1"/>
  </cols>
  <sheetData>
    <row r="1" spans="1:9" ht="16.5" thickBot="1" x14ac:dyDescent="0.3">
      <c r="F1" s="46"/>
      <c r="G1" s="1"/>
    </row>
    <row r="2" spans="1:9" ht="26.1" customHeight="1" thickTop="1" thickBot="1" x14ac:dyDescent="0.35">
      <c r="A2" s="93"/>
      <c r="B2" s="105" t="s">
        <v>59</v>
      </c>
      <c r="C2" s="106"/>
      <c r="D2" s="106"/>
      <c r="E2" s="106"/>
      <c r="F2" s="106"/>
      <c r="G2" s="106"/>
      <c r="H2" s="106"/>
      <c r="I2" s="107"/>
    </row>
    <row r="3" spans="1:9" ht="65.099999999999994" customHeight="1" thickTop="1" x14ac:dyDescent="0.3">
      <c r="A3" s="93"/>
      <c r="B3" s="97" t="s">
        <v>13</v>
      </c>
      <c r="C3" s="98" t="s">
        <v>35</v>
      </c>
      <c r="D3" s="99" t="s">
        <v>66</v>
      </c>
      <c r="E3" s="100" t="s">
        <v>67</v>
      </c>
      <c r="F3" s="102" t="s">
        <v>68</v>
      </c>
      <c r="G3" s="54" t="s">
        <v>62</v>
      </c>
      <c r="H3" s="55" t="s">
        <v>56</v>
      </c>
      <c r="I3" s="96" t="s">
        <v>41</v>
      </c>
    </row>
    <row r="4" spans="1:9" x14ac:dyDescent="0.25">
      <c r="A4" s="92" t="s">
        <v>14</v>
      </c>
      <c r="B4" s="108" t="s">
        <v>22</v>
      </c>
      <c r="C4" s="52">
        <v>0.1</v>
      </c>
      <c r="D4" s="48">
        <v>19.366666666666664</v>
      </c>
      <c r="E4" s="5">
        <v>12.933333333333332</v>
      </c>
      <c r="F4" s="75">
        <v>122.89999999999999</v>
      </c>
      <c r="G4" s="48">
        <v>18</v>
      </c>
      <c r="H4" s="77">
        <v>3</v>
      </c>
      <c r="I4" s="67">
        <v>5831.333333333333</v>
      </c>
    </row>
    <row r="5" spans="1:9" ht="16.5" customHeight="1" x14ac:dyDescent="0.25">
      <c r="A5" s="92" t="s">
        <v>15</v>
      </c>
      <c r="B5" s="108"/>
      <c r="C5" s="52">
        <v>0.05</v>
      </c>
      <c r="D5" s="48">
        <v>20.666666666666668</v>
      </c>
      <c r="E5" s="5">
        <v>6.666666666666667</v>
      </c>
      <c r="F5" s="75">
        <v>62.833333333333336</v>
      </c>
      <c r="G5" s="48">
        <v>18</v>
      </c>
      <c r="H5" s="77">
        <v>3</v>
      </c>
      <c r="I5" s="67">
        <v>6498</v>
      </c>
    </row>
    <row r="6" spans="1:9" x14ac:dyDescent="0.25">
      <c r="A6" s="92" t="s">
        <v>16</v>
      </c>
      <c r="B6" s="108" t="s">
        <v>38</v>
      </c>
      <c r="C6" s="52">
        <v>0.1</v>
      </c>
      <c r="D6" s="48">
        <v>19.633333333333333</v>
      </c>
      <c r="E6" s="5">
        <v>17.3</v>
      </c>
      <c r="F6" s="75">
        <v>69.3</v>
      </c>
      <c r="G6" s="48">
        <v>18</v>
      </c>
      <c r="H6" s="77">
        <v>3</v>
      </c>
      <c r="I6" s="67">
        <v>5464.666666666667</v>
      </c>
    </row>
    <row r="7" spans="1:9" ht="16.5" customHeight="1" x14ac:dyDescent="0.25">
      <c r="A7" s="94" t="s">
        <v>17</v>
      </c>
      <c r="B7" s="108"/>
      <c r="C7" s="52">
        <v>0.05</v>
      </c>
      <c r="D7" s="48">
        <v>21.033333333333331</v>
      </c>
      <c r="E7" s="5">
        <v>6.0133333333333328</v>
      </c>
      <c r="F7" s="75">
        <v>69.766666666666666</v>
      </c>
      <c r="G7" s="48">
        <v>17</v>
      </c>
      <c r="H7" s="77">
        <v>4</v>
      </c>
      <c r="I7" s="67">
        <v>8431.3333333333339</v>
      </c>
    </row>
    <row r="8" spans="1:9" x14ac:dyDescent="0.25">
      <c r="A8" s="92" t="s">
        <v>18</v>
      </c>
      <c r="B8" s="108" t="s">
        <v>23</v>
      </c>
      <c r="C8" s="52">
        <v>0.1</v>
      </c>
      <c r="D8" s="48">
        <v>20</v>
      </c>
      <c r="E8" s="5">
        <v>14.433333333333332</v>
      </c>
      <c r="F8" s="75">
        <v>80.666666666666671</v>
      </c>
      <c r="G8" s="48">
        <v>19</v>
      </c>
      <c r="H8" s="77">
        <v>2</v>
      </c>
      <c r="I8" s="67">
        <v>4866</v>
      </c>
    </row>
    <row r="9" spans="1:9" ht="16.5" customHeight="1" thickBot="1" x14ac:dyDescent="0.3">
      <c r="A9" s="92" t="s">
        <v>19</v>
      </c>
      <c r="B9" s="109"/>
      <c r="C9" s="53">
        <v>0.05</v>
      </c>
      <c r="D9" s="57">
        <v>21.566666666666666</v>
      </c>
      <c r="E9" s="45">
        <v>9.6333333333333329</v>
      </c>
      <c r="F9" s="76">
        <v>79.733333333333334</v>
      </c>
      <c r="G9" s="57">
        <v>19</v>
      </c>
      <c r="H9" s="78">
        <v>2</v>
      </c>
      <c r="I9" s="68">
        <v>8332</v>
      </c>
    </row>
    <row r="10" spans="1:9" ht="16.5" thickTop="1" x14ac:dyDescent="0.25">
      <c r="F10" s="46"/>
      <c r="G10" s="1"/>
      <c r="H10" s="47"/>
    </row>
  </sheetData>
  <mergeCells count="4">
    <mergeCell ref="B4:B5"/>
    <mergeCell ref="B6:B7"/>
    <mergeCell ref="B8:B9"/>
    <mergeCell ref="B2:I2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F99A-263B-4451-835B-E049748DCA14}">
  <dimension ref="A1:I9"/>
  <sheetViews>
    <sheetView showGridLines="0" workbookViewId="0">
      <selection activeCell="D3" sqref="D3:F3"/>
    </sheetView>
  </sheetViews>
  <sheetFormatPr baseColWidth="10" defaultRowHeight="15.75" x14ac:dyDescent="0.25"/>
  <cols>
    <col min="1" max="1" width="12.625" style="91" bestFit="1" customWidth="1"/>
    <col min="2" max="2" width="14.875" style="12" bestFit="1" customWidth="1"/>
    <col min="3" max="3" width="10.125" style="1" bestFit="1" customWidth="1"/>
    <col min="4" max="6" width="11" style="1"/>
    <col min="7" max="7" width="12.375" style="12" bestFit="1" customWidth="1"/>
    <col min="8" max="8" width="12.875" bestFit="1" customWidth="1"/>
    <col min="9" max="16384" width="11" style="1"/>
  </cols>
  <sheetData>
    <row r="1" spans="1:9" s="13" customFormat="1" ht="19.5" thickBot="1" x14ac:dyDescent="0.35">
      <c r="A1" s="91"/>
      <c r="B1" s="1"/>
      <c r="C1" s="1"/>
      <c r="G1" s="4"/>
      <c r="H1" s="90">
        <f>(13*3)</f>
        <v>39</v>
      </c>
    </row>
    <row r="2" spans="1:9" s="13" customFormat="1" ht="26.1" customHeight="1" thickTop="1" thickBot="1" x14ac:dyDescent="0.35">
      <c r="A2" s="93"/>
      <c r="B2" s="105" t="s">
        <v>60</v>
      </c>
      <c r="C2" s="106"/>
      <c r="D2" s="106"/>
      <c r="E2" s="106"/>
      <c r="F2" s="106"/>
      <c r="G2" s="106"/>
      <c r="H2" s="106"/>
      <c r="I2" s="107"/>
    </row>
    <row r="3" spans="1:9" ht="65.099999999999994" customHeight="1" thickTop="1" x14ac:dyDescent="0.3">
      <c r="A3" s="93"/>
      <c r="B3" s="97" t="s">
        <v>13</v>
      </c>
      <c r="C3" s="98" t="s">
        <v>64</v>
      </c>
      <c r="D3" s="99" t="s">
        <v>69</v>
      </c>
      <c r="E3" s="100" t="s">
        <v>70</v>
      </c>
      <c r="F3" s="101" t="s">
        <v>71</v>
      </c>
      <c r="G3" s="54" t="s">
        <v>63</v>
      </c>
      <c r="H3" s="55" t="s">
        <v>56</v>
      </c>
      <c r="I3" s="96" t="s">
        <v>57</v>
      </c>
    </row>
    <row r="4" spans="1:9" x14ac:dyDescent="0.25">
      <c r="A4" s="95" t="s">
        <v>24</v>
      </c>
      <c r="B4" s="79" t="s">
        <v>25</v>
      </c>
      <c r="C4" s="9">
        <v>11.3</v>
      </c>
      <c r="D4" s="83">
        <v>13.3</v>
      </c>
      <c r="E4" s="2">
        <v>17.5</v>
      </c>
      <c r="F4" s="75">
        <v>156.5</v>
      </c>
      <c r="G4" s="48">
        <v>10</v>
      </c>
      <c r="H4" s="56">
        <v>3</v>
      </c>
      <c r="I4" s="86">
        <v>3280</v>
      </c>
    </row>
    <row r="5" spans="1:9" x14ac:dyDescent="0.25">
      <c r="A5" s="95" t="s">
        <v>26</v>
      </c>
      <c r="B5" s="79" t="s">
        <v>31</v>
      </c>
      <c r="C5" s="81">
        <v>10</v>
      </c>
      <c r="D5" s="83">
        <v>20.399999999999999</v>
      </c>
      <c r="E5" s="2">
        <v>3.6</v>
      </c>
      <c r="F5" s="75">
        <v>69.599999999999994</v>
      </c>
      <c r="G5" s="48">
        <v>10</v>
      </c>
      <c r="H5" s="56">
        <v>3</v>
      </c>
      <c r="I5" s="86">
        <v>5780</v>
      </c>
    </row>
    <row r="6" spans="1:9" x14ac:dyDescent="0.25">
      <c r="A6" s="95" t="s">
        <v>27</v>
      </c>
      <c r="B6" s="79" t="s">
        <v>32</v>
      </c>
      <c r="C6" s="6">
        <v>10.7</v>
      </c>
      <c r="D6" s="83">
        <v>12.3</v>
      </c>
      <c r="E6" s="3">
        <v>10</v>
      </c>
      <c r="F6" s="75">
        <v>469.6</v>
      </c>
      <c r="G6" s="48">
        <v>11</v>
      </c>
      <c r="H6" s="56">
        <v>2</v>
      </c>
      <c r="I6" s="87">
        <v>3000</v>
      </c>
    </row>
    <row r="7" spans="1:9" x14ac:dyDescent="0.25">
      <c r="A7" s="95" t="s">
        <v>28</v>
      </c>
      <c r="B7" s="79" t="s">
        <v>37</v>
      </c>
      <c r="C7" s="6">
        <v>10</v>
      </c>
      <c r="D7" s="83">
        <v>16.399999999999999</v>
      </c>
      <c r="E7" s="2">
        <v>3.5</v>
      </c>
      <c r="F7" s="75">
        <v>61.2</v>
      </c>
      <c r="G7" s="48">
        <v>11</v>
      </c>
      <c r="H7" s="56">
        <v>2</v>
      </c>
      <c r="I7" s="88">
        <v>6000</v>
      </c>
    </row>
    <row r="8" spans="1:9" x14ac:dyDescent="0.25">
      <c r="A8" s="95" t="s">
        <v>29</v>
      </c>
      <c r="B8" s="79" t="s">
        <v>36</v>
      </c>
      <c r="C8" s="6">
        <v>15.8</v>
      </c>
      <c r="D8" s="83">
        <v>13.8</v>
      </c>
      <c r="E8" s="2">
        <v>13.7</v>
      </c>
      <c r="F8" s="75">
        <v>56.9</v>
      </c>
      <c r="G8" s="48">
        <v>11</v>
      </c>
      <c r="H8" s="56">
        <v>2</v>
      </c>
      <c r="I8" s="86">
        <v>4080</v>
      </c>
    </row>
    <row r="9" spans="1:9" ht="16.5" thickBot="1" x14ac:dyDescent="0.3">
      <c r="A9" s="95" t="s">
        <v>30</v>
      </c>
      <c r="B9" s="80" t="s">
        <v>33</v>
      </c>
      <c r="C9" s="82">
        <v>10</v>
      </c>
      <c r="D9" s="84">
        <v>15</v>
      </c>
      <c r="E9" s="85">
        <v>7.9</v>
      </c>
      <c r="F9" s="76">
        <v>97.8</v>
      </c>
      <c r="G9" s="57">
        <v>10</v>
      </c>
      <c r="H9" s="58">
        <v>3</v>
      </c>
      <c r="I9" s="89">
        <v>6000</v>
      </c>
    </row>
  </sheetData>
  <mergeCells count="1">
    <mergeCell ref="B2:I2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25625-7C21-41C8-8E44-D1B6110EBC76}">
  <dimension ref="B2:O24"/>
  <sheetViews>
    <sheetView showGridLines="0" topLeftCell="A4" zoomScale="80" zoomScaleNormal="80" workbookViewId="0">
      <selection activeCell="E27" sqref="E27"/>
    </sheetView>
  </sheetViews>
  <sheetFormatPr baseColWidth="10" defaultRowHeight="12.75" x14ac:dyDescent="0.2"/>
  <cols>
    <col min="1" max="2" width="11" style="1"/>
    <col min="3" max="3" width="21.875" style="1" customWidth="1"/>
    <col min="4" max="4" width="10.375" style="1" customWidth="1"/>
    <col min="5" max="5" width="18" style="1" bestFit="1" customWidth="1"/>
    <col min="6" max="6" width="18.625" style="1" customWidth="1"/>
    <col min="7" max="7" width="15.75" style="1" customWidth="1"/>
    <col min="8" max="8" width="17.875" style="1" customWidth="1"/>
    <col min="9" max="9" width="14.125" style="1" customWidth="1"/>
    <col min="10" max="10" width="11" style="1"/>
    <col min="11" max="11" width="0" style="1" hidden="1" customWidth="1"/>
    <col min="12" max="12" width="15.625" style="1" hidden="1" customWidth="1"/>
    <col min="13" max="13" width="21" style="1" hidden="1" customWidth="1"/>
    <col min="14" max="14" width="13.625" style="1" hidden="1" customWidth="1"/>
    <col min="15" max="15" width="19.5" style="1" hidden="1" customWidth="1"/>
    <col min="16" max="16" width="17.875" style="1" customWidth="1"/>
    <col min="17" max="17" width="14.125" style="1" customWidth="1"/>
    <col min="18" max="19" width="11" style="1"/>
    <col min="20" max="20" width="16" style="1" customWidth="1"/>
    <col min="21" max="21" width="19.125" style="1" customWidth="1"/>
    <col min="22" max="22" width="20.375" style="1" customWidth="1"/>
    <col min="23" max="23" width="13.5" style="1" customWidth="1"/>
    <col min="24" max="24" width="13.625" style="1" customWidth="1"/>
    <col min="25" max="25" width="13.5" style="1" customWidth="1"/>
    <col min="26" max="16384" width="11" style="1"/>
  </cols>
  <sheetData>
    <row r="2" spans="2:10" ht="13.5" thickBot="1" x14ac:dyDescent="0.25"/>
    <row r="3" spans="2:10" ht="20.25" thickTop="1" thickBot="1" x14ac:dyDescent="0.35">
      <c r="B3" s="114" t="s">
        <v>54</v>
      </c>
      <c r="C3" s="115"/>
      <c r="D3" s="115"/>
      <c r="E3" s="115"/>
      <c r="F3" s="115"/>
      <c r="G3" s="115"/>
      <c r="H3" s="116"/>
    </row>
    <row r="4" spans="2:10" ht="15.75" customHeight="1" thickTop="1" thickBot="1" x14ac:dyDescent="0.25">
      <c r="B4" s="117" t="s">
        <v>65</v>
      </c>
      <c r="C4" s="118"/>
      <c r="D4" s="118"/>
      <c r="E4" s="118"/>
      <c r="F4" s="119"/>
      <c r="G4" s="120" t="s">
        <v>55</v>
      </c>
      <c r="H4" s="121"/>
    </row>
    <row r="5" spans="2:10" ht="46.5" thickTop="1" thickBot="1" x14ac:dyDescent="0.25">
      <c r="B5" s="122" t="s">
        <v>44</v>
      </c>
      <c r="C5" s="42" t="s">
        <v>45</v>
      </c>
      <c r="D5" s="14" t="s">
        <v>53</v>
      </c>
      <c r="E5" s="14" t="s">
        <v>39</v>
      </c>
      <c r="F5" s="15" t="s">
        <v>40</v>
      </c>
      <c r="G5" s="16" t="s">
        <v>41</v>
      </c>
      <c r="H5" s="43" t="s">
        <v>42</v>
      </c>
    </row>
    <row r="6" spans="2:10" ht="16.5" thickTop="1" x14ac:dyDescent="0.25">
      <c r="B6" s="123"/>
      <c r="C6" s="125" t="s">
        <v>52</v>
      </c>
      <c r="D6" s="26">
        <v>7.0000000000000007E-2</v>
      </c>
      <c r="E6" s="31">
        <v>7.3</v>
      </c>
      <c r="F6" s="32">
        <v>4.1095890410958846E-2</v>
      </c>
      <c r="G6" s="17">
        <v>7313.333333333333</v>
      </c>
      <c r="H6" s="128">
        <v>1.227894257064722</v>
      </c>
      <c r="I6" s="10"/>
      <c r="J6" s="11"/>
    </row>
    <row r="7" spans="2:10" ht="15.75" x14ac:dyDescent="0.25">
      <c r="B7" s="123"/>
      <c r="C7" s="126"/>
      <c r="D7" s="27">
        <v>0.05</v>
      </c>
      <c r="E7" s="33">
        <v>5.666666666666667</v>
      </c>
      <c r="F7" s="34">
        <v>0.11764705882352944</v>
      </c>
      <c r="G7" s="18">
        <v>8980</v>
      </c>
      <c r="H7" s="129"/>
      <c r="I7" s="10"/>
      <c r="J7" s="11"/>
    </row>
    <row r="8" spans="2:10" ht="16.5" thickBot="1" x14ac:dyDescent="0.3">
      <c r="B8" s="123"/>
      <c r="C8" s="127"/>
      <c r="D8" s="28">
        <v>0.03</v>
      </c>
      <c r="E8" s="35">
        <v>4.8666666666666671</v>
      </c>
      <c r="F8" s="36">
        <v>0.38356164383561653</v>
      </c>
      <c r="G8" s="19">
        <v>7380</v>
      </c>
      <c r="H8" s="130"/>
      <c r="I8" s="10"/>
      <c r="J8" s="11"/>
    </row>
    <row r="9" spans="2:10" ht="16.5" thickTop="1" x14ac:dyDescent="0.25">
      <c r="B9" s="123"/>
      <c r="C9" s="125" t="s">
        <v>46</v>
      </c>
      <c r="D9" s="26">
        <v>0.1</v>
      </c>
      <c r="E9" s="31">
        <v>7.3</v>
      </c>
      <c r="F9" s="39">
        <v>-0.36986301369863006</v>
      </c>
      <c r="G9" s="20">
        <v>6580</v>
      </c>
      <c r="H9" s="131">
        <v>1.5167173252279635</v>
      </c>
      <c r="I9" s="10"/>
      <c r="J9" s="11"/>
    </row>
    <row r="10" spans="2:10" ht="15.75" x14ac:dyDescent="0.25">
      <c r="B10" s="123"/>
      <c r="C10" s="126"/>
      <c r="D10" s="27">
        <v>7.0000000000000007E-2</v>
      </c>
      <c r="E10" s="33">
        <v>7.166666666666667</v>
      </c>
      <c r="F10" s="34">
        <v>2.3255813953488413E-2</v>
      </c>
      <c r="G10" s="21">
        <v>8980</v>
      </c>
      <c r="H10" s="129"/>
      <c r="I10" s="10"/>
      <c r="J10" s="11"/>
    </row>
    <row r="11" spans="2:10" ht="16.5" thickBot="1" x14ac:dyDescent="0.3">
      <c r="B11" s="123"/>
      <c r="C11" s="127"/>
      <c r="D11" s="28">
        <v>0.04</v>
      </c>
      <c r="E11" s="35">
        <v>4.8</v>
      </c>
      <c r="F11" s="36">
        <v>0.16666666666666663</v>
      </c>
      <c r="G11" s="22">
        <v>9980</v>
      </c>
      <c r="H11" s="130"/>
      <c r="I11" s="10"/>
      <c r="J11" s="11"/>
    </row>
    <row r="12" spans="2:10" ht="16.5" thickTop="1" x14ac:dyDescent="0.25">
      <c r="B12" s="123"/>
      <c r="C12" s="125" t="s">
        <v>47</v>
      </c>
      <c r="D12" s="26">
        <v>0.1</v>
      </c>
      <c r="E12" s="31">
        <v>8.9333333333333336</v>
      </c>
      <c r="F12" s="39">
        <v>-0.11940298507462677</v>
      </c>
      <c r="G12" s="20">
        <v>6780</v>
      </c>
      <c r="H12" s="131">
        <v>1.471976401179941</v>
      </c>
      <c r="I12" s="10"/>
      <c r="J12" s="11"/>
    </row>
    <row r="13" spans="2:10" ht="15.75" x14ac:dyDescent="0.25">
      <c r="B13" s="123"/>
      <c r="C13" s="126"/>
      <c r="D13" s="27">
        <v>7.0000000000000007E-2</v>
      </c>
      <c r="E13" s="33">
        <v>6.9666666666666659</v>
      </c>
      <c r="F13" s="40">
        <v>-4.784688995215447E-3</v>
      </c>
      <c r="G13" s="21">
        <v>8980</v>
      </c>
      <c r="H13" s="129"/>
      <c r="I13" s="10"/>
      <c r="J13" s="11"/>
    </row>
    <row r="14" spans="2:10" ht="16.5" thickBot="1" x14ac:dyDescent="0.3">
      <c r="B14" s="123"/>
      <c r="C14" s="127"/>
      <c r="D14" s="28">
        <v>0.03</v>
      </c>
      <c r="E14" s="35">
        <v>4.4666666666666668</v>
      </c>
      <c r="F14" s="36">
        <v>0.32835820895522394</v>
      </c>
      <c r="G14" s="23">
        <v>9980</v>
      </c>
      <c r="H14" s="130"/>
      <c r="I14" s="10"/>
      <c r="J14" s="11"/>
    </row>
    <row r="15" spans="2:10" ht="16.5" thickTop="1" x14ac:dyDescent="0.25">
      <c r="B15" s="123"/>
      <c r="C15" s="125" t="s">
        <v>48</v>
      </c>
      <c r="D15" s="26">
        <v>0.1</v>
      </c>
      <c r="E15" s="31">
        <v>11.266666666666666</v>
      </c>
      <c r="F15" s="32">
        <v>0.11242603550295849</v>
      </c>
      <c r="G15" s="20">
        <v>7279.166666666667</v>
      </c>
      <c r="H15" s="131">
        <v>1.5565622700139015</v>
      </c>
      <c r="I15" s="10"/>
      <c r="J15" s="11"/>
    </row>
    <row r="16" spans="2:10" ht="15.75" x14ac:dyDescent="0.25">
      <c r="B16" s="123"/>
      <c r="C16" s="126"/>
      <c r="D16" s="27">
        <v>7.0000000000000007E-2</v>
      </c>
      <c r="E16" s="33">
        <v>8.4</v>
      </c>
      <c r="F16" s="34">
        <v>0.16666666666666674</v>
      </c>
      <c r="G16" s="21">
        <v>9321.9047619047615</v>
      </c>
      <c r="H16" s="129"/>
      <c r="I16" s="10"/>
      <c r="J16" s="11"/>
    </row>
    <row r="17" spans="2:10" ht="16.5" thickBot="1" x14ac:dyDescent="0.3">
      <c r="B17" s="124"/>
      <c r="C17" s="127"/>
      <c r="D17" s="28">
        <v>0.03</v>
      </c>
      <c r="E17" s="35">
        <v>6.9333333333333336</v>
      </c>
      <c r="F17" s="41">
        <v>0.56730769230769229</v>
      </c>
      <c r="G17" s="22">
        <v>11330.476190476191</v>
      </c>
      <c r="H17" s="130"/>
      <c r="I17" s="10"/>
      <c r="J17" s="11"/>
    </row>
    <row r="18" spans="2:10" ht="15.75" thickTop="1" x14ac:dyDescent="0.25">
      <c r="B18" s="132" t="s">
        <v>43</v>
      </c>
      <c r="C18" s="125" t="s">
        <v>49</v>
      </c>
      <c r="D18" s="29">
        <v>0.1</v>
      </c>
      <c r="E18" s="7">
        <v>12.933333333333332</v>
      </c>
      <c r="F18" s="37">
        <v>0.22680412371134007</v>
      </c>
      <c r="G18" s="24">
        <v>5831.333333333333</v>
      </c>
      <c r="H18" s="136">
        <v>1.1143249113981937</v>
      </c>
      <c r="I18" s="10"/>
      <c r="J18" s="11"/>
    </row>
    <row r="19" spans="2:10" ht="16.5" customHeight="1" thickBot="1" x14ac:dyDescent="0.3">
      <c r="B19" s="133"/>
      <c r="C19" s="135"/>
      <c r="D19" s="30">
        <v>0.05</v>
      </c>
      <c r="E19" s="8">
        <v>6.666666666666667</v>
      </c>
      <c r="F19" s="38">
        <v>0.25</v>
      </c>
      <c r="G19" s="25">
        <v>6498</v>
      </c>
      <c r="H19" s="137"/>
      <c r="I19" s="10"/>
      <c r="J19" s="11"/>
    </row>
    <row r="20" spans="2:10" ht="15.75" thickTop="1" x14ac:dyDescent="0.25">
      <c r="B20" s="133"/>
      <c r="C20" s="138" t="s">
        <v>50</v>
      </c>
      <c r="D20" s="29">
        <v>0.1</v>
      </c>
      <c r="E20" s="7">
        <v>17.3</v>
      </c>
      <c r="F20" s="37">
        <v>0.42196531791907521</v>
      </c>
      <c r="G20" s="24">
        <v>5464.666666666667</v>
      </c>
      <c r="H20" s="139">
        <v>1.542881542027571</v>
      </c>
      <c r="I20" s="10"/>
      <c r="J20" s="11"/>
    </row>
    <row r="21" spans="2:10" ht="16.5" customHeight="1" thickBot="1" x14ac:dyDescent="0.3">
      <c r="B21" s="133"/>
      <c r="C21" s="135"/>
      <c r="D21" s="30">
        <v>0.05</v>
      </c>
      <c r="E21" s="8">
        <v>6.0133333333333328</v>
      </c>
      <c r="F21" s="38">
        <v>0.16851441241685139</v>
      </c>
      <c r="G21" s="25">
        <v>8431.3333333333339</v>
      </c>
      <c r="H21" s="140"/>
      <c r="I21" s="10"/>
      <c r="J21" s="11"/>
    </row>
    <row r="22" spans="2:10" ht="15.75" thickTop="1" x14ac:dyDescent="0.25">
      <c r="B22" s="133"/>
      <c r="C22" s="138" t="s">
        <v>51</v>
      </c>
      <c r="D22" s="29">
        <v>0.1</v>
      </c>
      <c r="E22" s="7">
        <v>14.433333333333332</v>
      </c>
      <c r="F22" s="37">
        <v>0.30715935334872968</v>
      </c>
      <c r="G22" s="24">
        <v>4866</v>
      </c>
      <c r="H22" s="141">
        <v>1.7122893547061242</v>
      </c>
      <c r="I22" s="10"/>
      <c r="J22" s="11"/>
    </row>
    <row r="23" spans="2:10" ht="16.5" customHeight="1" thickBot="1" x14ac:dyDescent="0.3">
      <c r="B23" s="134"/>
      <c r="C23" s="127"/>
      <c r="D23" s="44">
        <v>0.05</v>
      </c>
      <c r="E23" s="45">
        <v>9.6333333333333329</v>
      </c>
      <c r="F23" s="36">
        <v>0.48096885813148782</v>
      </c>
      <c r="G23" s="25">
        <v>8332</v>
      </c>
      <c r="H23" s="142"/>
      <c r="I23" s="10"/>
      <c r="J23" s="11"/>
    </row>
    <row r="24" spans="2:10" ht="13.5" thickTop="1" x14ac:dyDescent="0.2"/>
  </sheetData>
  <mergeCells count="19">
    <mergeCell ref="B18:B23"/>
    <mergeCell ref="C18:C19"/>
    <mergeCell ref="H18:H19"/>
    <mergeCell ref="C20:C21"/>
    <mergeCell ref="H20:H21"/>
    <mergeCell ref="C22:C23"/>
    <mergeCell ref="H22:H23"/>
    <mergeCell ref="B3:H3"/>
    <mergeCell ref="B4:F4"/>
    <mergeCell ref="G4:H4"/>
    <mergeCell ref="B5:B17"/>
    <mergeCell ref="C6:C8"/>
    <mergeCell ref="H6:H8"/>
    <mergeCell ref="C9:C11"/>
    <mergeCell ref="H9:H11"/>
    <mergeCell ref="C12:C14"/>
    <mergeCell ref="H12:H14"/>
    <mergeCell ref="C15:C17"/>
    <mergeCell ref="H15:H1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TODOS</vt:lpstr>
      <vt:lpstr>SUPERMERCADOS</vt:lpstr>
      <vt:lpstr>CARNICERÍAS</vt:lpstr>
      <vt:lpstr>CONGELADAS</vt:lpstr>
      <vt:lpstr>promedios GT x Precio</vt:lpstr>
      <vt:lpstr>CARNICERÍAS!Área_de_impresión</vt:lpstr>
      <vt:lpstr>CONGELADAS!Área_de_impresión</vt:lpstr>
      <vt:lpstr>'promedios GT x Precio'!Área_de_impresión</vt:lpstr>
      <vt:lpstr>SUPERMERCADOS!Área_de_impresión</vt:lpstr>
      <vt:lpstr>TODOS!Área_de_impresión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carlos montoya ramos</cp:lastModifiedBy>
  <cp:lastPrinted>2021-11-26T16:28:33Z</cp:lastPrinted>
  <dcterms:created xsi:type="dcterms:W3CDTF">2021-11-04T14:09:10Z</dcterms:created>
  <dcterms:modified xsi:type="dcterms:W3CDTF">2021-12-16T16:00:01Z</dcterms:modified>
</cp:coreProperties>
</file>